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dla00" sheetId="1" r:id="rId1"/>
  </sheets>
  <definedNames/>
  <calcPr fullCalcOnLoad="1"/>
</workbook>
</file>

<file path=xl/sharedStrings.xml><?xml version="1.0" encoding="utf-8"?>
<sst xmlns="http://schemas.openxmlformats.org/spreadsheetml/2006/main" count="118" uniqueCount="105">
  <si>
    <t>PAN</t>
  </si>
  <si>
    <t>PRI</t>
  </si>
  <si>
    <t>PRD</t>
  </si>
  <si>
    <t>INSTITUTO ELECTORAL DEL ESTADO DE MEXICO</t>
  </si>
  <si>
    <t>DIRECCION GENERAL</t>
  </si>
  <si>
    <t>Elección de Ayuntamientos 2000 por Distrito Local</t>
  </si>
  <si>
    <t>D.L.</t>
  </si>
  <si>
    <t>CABECERA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</si>
  <si>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</si>
  <si>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</si>
  <si>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</si>
  <si>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</si>
  <si>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</si>
  <si>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</si>
  <si>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</si>
  <si>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</si>
  <si>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</si>
  <si>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TENANGO DEL VALLE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</si>
  <si>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</si>
  <si>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</si>
  <si>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</si>
  <si>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</si>
  <si>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</si>
  <si>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</si>
  <si>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</si>
  <si>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</si>
  <si>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</si>
  <si>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</si>
  <si>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</si>
  <si>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</si>
  <si>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</si>
  <si>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</si>
  <si>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</si>
  <si>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</si>
  <si>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</si>
  <si>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</si>
  <si>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</si>
  <si>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</si>
  <si>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</si>
  <si>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</si>
  <si>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</si>
  <si>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</si>
  <si>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</si>
  <si>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</si>
  <si>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</si>
  <si>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</si>
  <si>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</si>
  <si>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</si>
  <si>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</si>
  <si>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</si>
  <si>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</si>
  <si>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</si>
  <si>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</si>
  <si>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</si>
  <si>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</si>
  <si>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</si>
  <si>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</si>
  <si>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</si>
  <si>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</si>
  <si>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</si>
  <si>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</si>
  <si>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</si>
  <si>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</si>
  <si>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</si>
  <si>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</si>
  <si>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</si>
  <si>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</si>
  <si>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</si>
  <si>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</si>
  <si>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IXTAPAN DE LA SAL</t>
  </si>
  <si>
    <t>XXXV</t>
  </si>
  <si>
    <t>METEPEC</t>
  </si>
  <si>
    <t>XXXVI</t>
  </si>
  <si>
    <t>VILLA DEL CARBON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</si>
  <si>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</si>
  <si>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</si>
  <si>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</si>
  <si>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</si>
  <si>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</si>
  <si>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</si>
  <si>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</si>
  <si>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</si>
  <si>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</si>
  <si>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</si>
  <si>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CUAUTITLAN IZCALLI</t>
  </si>
  <si>
    <t>XLIV</t>
  </si>
  <si>
    <t>NICOLAS ROMERO</t>
  </si>
  <si>
    <t>XLV</t>
  </si>
  <si>
    <t>ZINACANTEPEC</t>
  </si>
  <si>
    <t>PT</t>
  </si>
  <si>
    <t>PVEM</t>
  </si>
  <si>
    <t>CD</t>
  </si>
  <si>
    <t>PCD</t>
  </si>
  <si>
    <t>PSN</t>
  </si>
  <si>
    <t>PARM</t>
  </si>
  <si>
    <t>PAS</t>
  </si>
  <si>
    <t>DS</t>
  </si>
  <si>
    <t>NO REG.</t>
  </si>
  <si>
    <t>VALIDOS</t>
  </si>
  <si>
    <t>NULOS</t>
  </si>
  <si>
    <t>TOTAL</t>
  </si>
  <si>
    <t>Fuente: Instituto Electoral del Estado de México</t>
  </si>
  <si>
    <t xml:space="preserve"> 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</si>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</sst>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  <fill>
      <patternFill patternType="mediumGray">
        <fgColor indexed="1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right" wrapText="1"/>
    </xf>
    <xf numFmtId="1" fontId="8" fillId="34" borderId="11" xfId="0" applyNumberFormat="1" applyFont="1" applyFill="1" applyBorder="1" applyAlignment="1">
      <alignment horizontal="center" wrapText="1"/>
    </xf>
    <xf numFmtId="1" fontId="9" fillId="34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" fillId="0" borderId="12" xfId="0" applyNumberFormat="1" applyFont="1" applyFill="1" applyBorder="1" applyAlignment="1">
      <alignment horizontal="right" wrapText="1"/>
    </xf>
    <xf numFmtId="10" fontId="9" fillId="34" borderId="12" xfId="48" applyNumberFormat="1" applyFont="1" applyFill="1" applyBorder="1" applyAlignment="1">
      <alignment horizontal="right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left" vertical="center"/>
    </xf>
    <xf numFmtId="164" fontId="10" fillId="0" borderId="12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1" fontId="10" fillId="36" borderId="11" xfId="0" applyNumberFormat="1" applyFont="1" applyFill="1" applyBorder="1" applyAlignment="1">
      <alignment horizontal="center" vertical="center"/>
    </xf>
    <xf numFmtId="1" fontId="10" fillId="36" borderId="12" xfId="0" applyNumberFormat="1" applyFont="1" applyFill="1" applyBorder="1" applyAlignment="1">
      <alignment horizontal="left" vertical="center"/>
    </xf>
    <xf numFmtId="164" fontId="10" fillId="36" borderId="12" xfId="0" applyNumberFormat="1" applyFont="1" applyFill="1" applyBorder="1" applyAlignment="1">
      <alignment horizontal="right" vertical="center"/>
    </xf>
    <xf numFmtId="164" fontId="10" fillId="36" borderId="10" xfId="0" applyNumberFormat="1" applyFont="1" applyFill="1" applyBorder="1" applyAlignment="1">
      <alignment vertical="center"/>
    </xf>
    <xf numFmtId="3" fontId="10" fillId="36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164" fontId="11" fillId="37" borderId="12" xfId="0" applyNumberFormat="1" applyFont="1" applyFill="1" applyBorder="1" applyAlignment="1">
      <alignment horizontal="right" vertical="center"/>
    </xf>
    <xf numFmtId="164" fontId="11" fillId="38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Percent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504825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34">
      <selection activeCell="B54" sqref="B54"/>
    </sheetView>
  </sheetViews>
  <sheetFormatPr defaultColWidth="11.421875" defaultRowHeight="12.75"/>
  <cols>
    <col min="2" max="2" width="18.7109375" style="0" bestFit="1" customWidth="1"/>
    <col min="5" max="5" width="10.28125" style="0" customWidth="1"/>
    <col min="6" max="6" width="8.8515625" style="0" customWidth="1"/>
    <col min="7" max="7" width="9.57421875" style="0" customWidth="1"/>
    <col min="8" max="8" width="8.140625" style="0" customWidth="1"/>
    <col min="9" max="9" width="9.57421875" style="0" customWidth="1"/>
    <col min="10" max="10" width="8.140625" style="0" customWidth="1"/>
    <col min="11" max="11" width="8.421875" style="0" customWidth="1"/>
    <col min="12" max="12" width="8.8515625" style="0" customWidth="1"/>
    <col min="13" max="13" width="9.00390625" style="0" customWidth="1"/>
    <col min="14" max="14" width="11.421875" style="0" customWidth="1"/>
  </cols>
  <sheetData>
    <row r="1" ht="23.25">
      <c r="C1" s="1" t="s">
        <v>3</v>
      </c>
    </row>
    <row r="2" spans="3:17" ht="20.25">
      <c r="C2" s="2" t="s">
        <v>4</v>
      </c>
      <c r="N2" s="29" t="s">
        <v>102</v>
      </c>
      <c r="O2" s="28" t="s">
        <v>102</v>
      </c>
      <c r="P2" s="28" t="s">
        <v>102</v>
      </c>
      <c r="Q2" s="28" t="s">
        <v>102</v>
      </c>
    </row>
    <row r="3" ht="9" customHeight="1"/>
    <row r="4" spans="3:17" ht="15.75">
      <c r="C4" s="3" t="s">
        <v>5</v>
      </c>
      <c r="Q4" s="25" t="s">
        <v>101</v>
      </c>
    </row>
    <row r="5" spans="1:17" ht="12.75">
      <c r="A5" s="4" t="s">
        <v>6</v>
      </c>
      <c r="B5" s="4" t="s">
        <v>7</v>
      </c>
      <c r="C5" s="4" t="s">
        <v>0</v>
      </c>
      <c r="D5" s="4" t="s">
        <v>1</v>
      </c>
      <c r="E5" s="4" t="s">
        <v>2</v>
      </c>
      <c r="F5" s="4" t="s">
        <v>89</v>
      </c>
      <c r="G5" s="4" t="s">
        <v>90</v>
      </c>
      <c r="H5" s="4" t="s">
        <v>91</v>
      </c>
      <c r="I5" s="4" t="s">
        <v>92</v>
      </c>
      <c r="J5" s="4" t="s">
        <v>93</v>
      </c>
      <c r="K5" s="4" t="s">
        <v>94</v>
      </c>
      <c r="L5" s="4" t="s">
        <v>95</v>
      </c>
      <c r="M5" s="4" t="s">
        <v>96</v>
      </c>
      <c r="N5" s="4" t="s">
        <v>97</v>
      </c>
      <c r="O5" s="4" t="s">
        <v>98</v>
      </c>
      <c r="P5" s="4" t="s">
        <v>99</v>
      </c>
      <c r="Q5" s="4" t="s">
        <v>100</v>
      </c>
    </row>
    <row r="6" spans="1:17" ht="12.75">
      <c r="A6" s="5"/>
      <c r="B6" s="6" t="s">
        <v>8</v>
      </c>
      <c r="C6" s="11">
        <f>SUM(C8:C52)</f>
        <v>1835965</v>
      </c>
      <c r="D6" s="11">
        <f aca="true" t="shared" si="0" ref="D6:Q6">SUM(D8:D52)</f>
        <v>1623997</v>
      </c>
      <c r="E6" s="11">
        <f t="shared" si="0"/>
        <v>974441</v>
      </c>
      <c r="F6" s="11">
        <f t="shared" si="0"/>
        <v>89173</v>
      </c>
      <c r="G6" s="11">
        <f t="shared" si="0"/>
        <v>106483</v>
      </c>
      <c r="H6" s="11">
        <f t="shared" si="0"/>
        <v>16152</v>
      </c>
      <c r="I6" s="11">
        <f t="shared" si="0"/>
        <v>47678</v>
      </c>
      <c r="J6" s="11">
        <f t="shared" si="0"/>
        <v>6306</v>
      </c>
      <c r="K6" s="11">
        <f t="shared" si="0"/>
        <v>33411</v>
      </c>
      <c r="L6" s="11">
        <f t="shared" si="0"/>
        <v>14737</v>
      </c>
      <c r="M6" s="11">
        <f t="shared" si="0"/>
        <v>62299</v>
      </c>
      <c r="N6" s="11">
        <f t="shared" si="0"/>
        <v>20360</v>
      </c>
      <c r="O6" s="11">
        <f>SUM(C6:M6)</f>
        <v>4810642</v>
      </c>
      <c r="P6" s="6">
        <f t="shared" si="0"/>
        <v>110520</v>
      </c>
      <c r="Q6" s="11">
        <f t="shared" si="0"/>
        <v>4941522</v>
      </c>
    </row>
    <row r="7" spans="1:17" ht="12.75">
      <c r="A7" s="7"/>
      <c r="B7" s="8"/>
      <c r="C7" s="12">
        <f aca="true" t="shared" si="1" ref="C7:N7">C6/$O6</f>
        <v>0.3816465660924259</v>
      </c>
      <c r="D7" s="12">
        <f t="shared" si="1"/>
        <v>0.33758425590596847</v>
      </c>
      <c r="E7" s="12">
        <f t="shared" si="1"/>
        <v>0.20255945048498725</v>
      </c>
      <c r="F7" s="12">
        <f t="shared" si="1"/>
        <v>0.0185366111217588</v>
      </c>
      <c r="G7" s="12">
        <f t="shared" si="1"/>
        <v>0.022134883452146304</v>
      </c>
      <c r="H7" s="12">
        <f t="shared" si="1"/>
        <v>0.003357556018510627</v>
      </c>
      <c r="I7" s="12">
        <f t="shared" si="1"/>
        <v>0.009910943279504066</v>
      </c>
      <c r="J7" s="12">
        <f t="shared" si="1"/>
        <v>0.0013108437501688963</v>
      </c>
      <c r="K7" s="12">
        <f t="shared" si="1"/>
        <v>0.006945226853297335</v>
      </c>
      <c r="L7" s="12">
        <f t="shared" si="1"/>
        <v>0.003063416483704254</v>
      </c>
      <c r="M7" s="12">
        <f t="shared" si="1"/>
        <v>0.01295024655752808</v>
      </c>
      <c r="N7" s="12">
        <f t="shared" si="1"/>
        <v>0.0042322833418076</v>
      </c>
      <c r="O7" s="12">
        <f>O6/Q6</f>
        <v>0.9735142330642259</v>
      </c>
      <c r="P7" s="12">
        <f>P6/Q6</f>
        <v>0.022365578864163713</v>
      </c>
      <c r="Q7" s="12"/>
    </row>
    <row r="8" spans="1:17" ht="12.75">
      <c r="A8" s="13" t="s">
        <v>9</v>
      </c>
      <c r="B8" s="14" t="s">
        <v>10</v>
      </c>
      <c r="C8" s="26">
        <v>59728</v>
      </c>
      <c r="D8" s="15">
        <v>44567</v>
      </c>
      <c r="E8" s="15">
        <v>10150</v>
      </c>
      <c r="F8" s="15">
        <v>1152</v>
      </c>
      <c r="G8" s="15">
        <v>2204</v>
      </c>
      <c r="H8" s="15">
        <v>284</v>
      </c>
      <c r="I8" s="15">
        <v>958</v>
      </c>
      <c r="J8" s="15">
        <v>125</v>
      </c>
      <c r="K8" s="15">
        <v>325</v>
      </c>
      <c r="L8" s="17">
        <v>388</v>
      </c>
      <c r="M8" s="18">
        <v>1571</v>
      </c>
      <c r="N8" s="17">
        <v>236</v>
      </c>
      <c r="O8" s="18">
        <f aca="true" t="shared" si="2" ref="O8:O52">SUM(C8:N8)</f>
        <v>121688</v>
      </c>
      <c r="P8" s="19">
        <v>1569</v>
      </c>
      <c r="Q8" s="15">
        <v>123257</v>
      </c>
    </row>
    <row r="9" spans="1:17" ht="12.75">
      <c r="A9" s="20" t="s">
        <v>11</v>
      </c>
      <c r="B9" s="21" t="s">
        <v>10</v>
      </c>
      <c r="C9" s="26">
        <v>59053</v>
      </c>
      <c r="D9" s="22">
        <v>55670</v>
      </c>
      <c r="E9" s="22">
        <v>14196</v>
      </c>
      <c r="F9" s="22">
        <v>1850</v>
      </c>
      <c r="G9" s="22">
        <v>2242</v>
      </c>
      <c r="H9" s="22">
        <v>276</v>
      </c>
      <c r="I9" s="22">
        <v>725</v>
      </c>
      <c r="J9" s="22">
        <v>202</v>
      </c>
      <c r="K9" s="22">
        <v>500</v>
      </c>
      <c r="L9" s="23">
        <v>466</v>
      </c>
      <c r="M9" s="22">
        <v>1402</v>
      </c>
      <c r="N9" s="23">
        <v>76</v>
      </c>
      <c r="O9" s="22">
        <f t="shared" si="2"/>
        <v>136658</v>
      </c>
      <c r="P9" s="24">
        <v>2793</v>
      </c>
      <c r="Q9" s="22">
        <v>139451</v>
      </c>
    </row>
    <row r="10" spans="1:17" ht="12.75">
      <c r="A10" s="13" t="s">
        <v>12</v>
      </c>
      <c r="B10" s="14" t="s">
        <v>13</v>
      </c>
      <c r="C10" s="15">
        <v>9604</v>
      </c>
      <c r="D10" s="16">
        <v>27971</v>
      </c>
      <c r="E10" s="15">
        <v>21969</v>
      </c>
      <c r="F10" s="15">
        <v>6714</v>
      </c>
      <c r="G10" s="15">
        <v>4158</v>
      </c>
      <c r="H10" s="15">
        <v>43</v>
      </c>
      <c r="I10" s="15">
        <v>409</v>
      </c>
      <c r="J10" s="15">
        <v>64</v>
      </c>
      <c r="K10" s="15">
        <v>1306</v>
      </c>
      <c r="L10" s="17">
        <v>58</v>
      </c>
      <c r="M10" s="18">
        <v>112</v>
      </c>
      <c r="N10" s="17">
        <v>425</v>
      </c>
      <c r="O10" s="18">
        <f t="shared" si="2"/>
        <v>72833</v>
      </c>
      <c r="P10" s="19">
        <v>2989</v>
      </c>
      <c r="Q10" s="15">
        <v>75822</v>
      </c>
    </row>
    <row r="11" spans="1:17" ht="12.75">
      <c r="A11" s="20" t="s">
        <v>14</v>
      </c>
      <c r="B11" s="21" t="s">
        <v>15</v>
      </c>
      <c r="C11" s="26">
        <v>27230</v>
      </c>
      <c r="D11" s="22">
        <v>24196</v>
      </c>
      <c r="E11" s="22">
        <v>8996</v>
      </c>
      <c r="F11" s="22">
        <v>3339</v>
      </c>
      <c r="G11" s="22">
        <v>4774</v>
      </c>
      <c r="H11" s="22">
        <v>241</v>
      </c>
      <c r="I11" s="22">
        <v>265</v>
      </c>
      <c r="J11" s="22">
        <v>110</v>
      </c>
      <c r="K11" s="22">
        <v>7113</v>
      </c>
      <c r="L11" s="23">
        <v>2730</v>
      </c>
      <c r="M11" s="22">
        <v>77</v>
      </c>
      <c r="N11" s="23">
        <v>244</v>
      </c>
      <c r="O11" s="22">
        <f t="shared" si="2"/>
        <v>79315</v>
      </c>
      <c r="P11" s="24">
        <v>1909</v>
      </c>
      <c r="Q11" s="22">
        <v>81224</v>
      </c>
    </row>
    <row r="12" spans="1:17" ht="12.75">
      <c r="A12" s="13" t="s">
        <v>16</v>
      </c>
      <c r="B12" s="14" t="s">
        <v>17</v>
      </c>
      <c r="C12" s="15">
        <v>11712</v>
      </c>
      <c r="D12" s="16">
        <v>19777</v>
      </c>
      <c r="E12" s="15">
        <v>7962</v>
      </c>
      <c r="F12" s="15">
        <v>2098</v>
      </c>
      <c r="G12" s="15">
        <v>1817</v>
      </c>
      <c r="H12" s="15">
        <v>8</v>
      </c>
      <c r="I12" s="15">
        <v>118</v>
      </c>
      <c r="J12" s="15">
        <v>62</v>
      </c>
      <c r="K12" s="15">
        <v>104</v>
      </c>
      <c r="L12" s="17">
        <v>122</v>
      </c>
      <c r="M12" s="18">
        <v>10</v>
      </c>
      <c r="N12" s="17">
        <v>17</v>
      </c>
      <c r="O12" s="18">
        <f t="shared" si="2"/>
        <v>43807</v>
      </c>
      <c r="P12" s="19">
        <v>1079</v>
      </c>
      <c r="Q12" s="15">
        <v>44886</v>
      </c>
    </row>
    <row r="13" spans="1:17" ht="12.75">
      <c r="A13" s="20" t="s">
        <v>18</v>
      </c>
      <c r="B13" s="21" t="s">
        <v>19</v>
      </c>
      <c r="C13" s="22">
        <v>10174</v>
      </c>
      <c r="D13" s="16">
        <v>16391</v>
      </c>
      <c r="E13" s="22">
        <v>8700</v>
      </c>
      <c r="F13" s="22">
        <v>759</v>
      </c>
      <c r="G13" s="22">
        <v>464</v>
      </c>
      <c r="H13" s="22">
        <v>24</v>
      </c>
      <c r="I13" s="22">
        <v>97</v>
      </c>
      <c r="J13" s="22">
        <v>7</v>
      </c>
      <c r="K13" s="22">
        <v>31</v>
      </c>
      <c r="L13" s="23">
        <v>25</v>
      </c>
      <c r="M13" s="22">
        <v>26</v>
      </c>
      <c r="N13" s="23">
        <v>20</v>
      </c>
      <c r="O13" s="22">
        <f t="shared" si="2"/>
        <v>36718</v>
      </c>
      <c r="P13" s="24">
        <v>840</v>
      </c>
      <c r="Q13" s="22">
        <v>37558</v>
      </c>
    </row>
    <row r="14" spans="1:17" ht="12.75">
      <c r="A14" s="13" t="s">
        <v>20</v>
      </c>
      <c r="B14" s="14" t="s">
        <v>21</v>
      </c>
      <c r="C14" s="15">
        <v>11912</v>
      </c>
      <c r="D14" s="16">
        <v>20702</v>
      </c>
      <c r="E14" s="15">
        <v>10185</v>
      </c>
      <c r="F14" s="15">
        <v>1694</v>
      </c>
      <c r="G14" s="15">
        <v>621</v>
      </c>
      <c r="H14" s="15">
        <v>38</v>
      </c>
      <c r="I14" s="15">
        <v>359</v>
      </c>
      <c r="J14" s="15">
        <v>48</v>
      </c>
      <c r="K14" s="15">
        <v>104</v>
      </c>
      <c r="L14" s="17">
        <v>112</v>
      </c>
      <c r="M14" s="18">
        <v>51</v>
      </c>
      <c r="N14" s="17">
        <v>22</v>
      </c>
      <c r="O14" s="18">
        <f t="shared" si="2"/>
        <v>45848</v>
      </c>
      <c r="P14" s="19">
        <v>1308</v>
      </c>
      <c r="Q14" s="15">
        <v>47156</v>
      </c>
    </row>
    <row r="15" spans="1:17" ht="12.75">
      <c r="A15" s="20" t="s">
        <v>22</v>
      </c>
      <c r="B15" s="21" t="s">
        <v>23</v>
      </c>
      <c r="C15" s="22">
        <v>9821</v>
      </c>
      <c r="D15" s="16">
        <v>17064</v>
      </c>
      <c r="E15" s="22">
        <v>4550</v>
      </c>
      <c r="F15" s="22">
        <v>385</v>
      </c>
      <c r="G15" s="22">
        <v>276</v>
      </c>
      <c r="H15" s="22">
        <v>39</v>
      </c>
      <c r="I15" s="22">
        <v>202</v>
      </c>
      <c r="J15" s="22">
        <v>26</v>
      </c>
      <c r="K15" s="22">
        <v>52</v>
      </c>
      <c r="L15" s="23">
        <v>32</v>
      </c>
      <c r="M15" s="22">
        <v>4</v>
      </c>
      <c r="N15" s="23">
        <v>149</v>
      </c>
      <c r="O15" s="22">
        <f t="shared" si="2"/>
        <v>32600</v>
      </c>
      <c r="P15" s="24">
        <v>1387</v>
      </c>
      <c r="Q15" s="22">
        <v>33987</v>
      </c>
    </row>
    <row r="16" spans="1:17" ht="12.75">
      <c r="A16" s="13" t="s">
        <v>24</v>
      </c>
      <c r="B16" s="14" t="s">
        <v>25</v>
      </c>
      <c r="C16" s="15">
        <v>3434</v>
      </c>
      <c r="D16" s="16">
        <v>25727</v>
      </c>
      <c r="E16" s="15">
        <v>16958</v>
      </c>
      <c r="F16" s="15">
        <v>238</v>
      </c>
      <c r="G16" s="15">
        <v>131</v>
      </c>
      <c r="H16" s="15">
        <v>8</v>
      </c>
      <c r="I16" s="15">
        <v>28</v>
      </c>
      <c r="J16" s="15">
        <v>63</v>
      </c>
      <c r="K16" s="15">
        <v>1349</v>
      </c>
      <c r="L16" s="17">
        <v>64</v>
      </c>
      <c r="M16" s="18">
        <v>1</v>
      </c>
      <c r="N16" s="17">
        <v>105</v>
      </c>
      <c r="O16" s="18">
        <f t="shared" si="2"/>
        <v>48106</v>
      </c>
      <c r="P16" s="19">
        <v>1783</v>
      </c>
      <c r="Q16" s="15">
        <v>49889</v>
      </c>
    </row>
    <row r="17" spans="1:17" ht="12.75">
      <c r="A17" s="20" t="s">
        <v>26</v>
      </c>
      <c r="B17" s="21" t="s">
        <v>27</v>
      </c>
      <c r="C17" s="22">
        <v>11208</v>
      </c>
      <c r="D17" s="16">
        <v>21954</v>
      </c>
      <c r="E17" s="22">
        <v>7483</v>
      </c>
      <c r="F17" s="22">
        <v>814</v>
      </c>
      <c r="G17" s="22">
        <v>753</v>
      </c>
      <c r="H17" s="22">
        <v>225</v>
      </c>
      <c r="I17" s="22">
        <v>4151</v>
      </c>
      <c r="J17" s="22">
        <v>100</v>
      </c>
      <c r="K17" s="22">
        <v>91</v>
      </c>
      <c r="L17" s="23">
        <v>283</v>
      </c>
      <c r="M17" s="22">
        <v>142</v>
      </c>
      <c r="N17" s="23">
        <v>52</v>
      </c>
      <c r="O17" s="22">
        <f t="shared" si="2"/>
        <v>47256</v>
      </c>
      <c r="P17" s="24">
        <v>2446</v>
      </c>
      <c r="Q17" s="22">
        <v>49702</v>
      </c>
    </row>
    <row r="18" spans="1:17" ht="12.75">
      <c r="A18" s="13" t="s">
        <v>28</v>
      </c>
      <c r="B18" s="14" t="s">
        <v>29</v>
      </c>
      <c r="C18" s="15">
        <v>2891</v>
      </c>
      <c r="D18" s="16">
        <v>14486</v>
      </c>
      <c r="E18" s="15">
        <v>10756</v>
      </c>
      <c r="F18" s="15">
        <v>351</v>
      </c>
      <c r="G18" s="15">
        <v>96</v>
      </c>
      <c r="H18" s="15">
        <v>334</v>
      </c>
      <c r="I18" s="15">
        <v>130</v>
      </c>
      <c r="J18" s="15">
        <v>68</v>
      </c>
      <c r="K18" s="15">
        <v>61</v>
      </c>
      <c r="L18" s="17">
        <v>93</v>
      </c>
      <c r="M18" s="18">
        <v>13</v>
      </c>
      <c r="N18" s="17">
        <v>166</v>
      </c>
      <c r="O18" s="18">
        <f t="shared" si="2"/>
        <v>29445</v>
      </c>
      <c r="P18" s="19">
        <v>1416</v>
      </c>
      <c r="Q18" s="15">
        <v>30861</v>
      </c>
    </row>
    <row r="19" spans="1:17" ht="12.75">
      <c r="A19" s="20" t="s">
        <v>30</v>
      </c>
      <c r="B19" s="21" t="s">
        <v>31</v>
      </c>
      <c r="C19" s="22">
        <v>18678</v>
      </c>
      <c r="D19" s="16">
        <v>25715</v>
      </c>
      <c r="E19" s="22">
        <v>2667</v>
      </c>
      <c r="F19" s="22">
        <v>535</v>
      </c>
      <c r="G19" s="22">
        <v>2872</v>
      </c>
      <c r="H19" s="22">
        <v>89</v>
      </c>
      <c r="I19" s="22">
        <v>86</v>
      </c>
      <c r="J19" s="22">
        <v>169</v>
      </c>
      <c r="K19" s="22">
        <v>152</v>
      </c>
      <c r="L19" s="23">
        <v>219</v>
      </c>
      <c r="M19" s="22">
        <v>232</v>
      </c>
      <c r="N19" s="23">
        <v>116</v>
      </c>
      <c r="O19" s="22">
        <f t="shared" si="2"/>
        <v>51530</v>
      </c>
      <c r="P19" s="24">
        <v>3860</v>
      </c>
      <c r="Q19" s="22">
        <v>55390</v>
      </c>
    </row>
    <row r="20" spans="1:17" ht="12.75">
      <c r="A20" s="13" t="s">
        <v>32</v>
      </c>
      <c r="B20" s="14" t="s">
        <v>33</v>
      </c>
      <c r="C20" s="15">
        <v>23288</v>
      </c>
      <c r="D20" s="16">
        <v>39942</v>
      </c>
      <c r="E20" s="15">
        <v>10629</v>
      </c>
      <c r="F20" s="15">
        <v>1806</v>
      </c>
      <c r="G20" s="15">
        <v>1206</v>
      </c>
      <c r="H20" s="15">
        <v>76</v>
      </c>
      <c r="I20" s="15">
        <v>196</v>
      </c>
      <c r="J20" s="15">
        <v>128</v>
      </c>
      <c r="K20" s="15">
        <v>147</v>
      </c>
      <c r="L20" s="17">
        <v>134</v>
      </c>
      <c r="M20" s="18">
        <v>79</v>
      </c>
      <c r="N20" s="17">
        <v>116</v>
      </c>
      <c r="O20" s="18">
        <f t="shared" si="2"/>
        <v>77747</v>
      </c>
      <c r="P20" s="19">
        <v>3489</v>
      </c>
      <c r="Q20" s="15">
        <v>81236</v>
      </c>
    </row>
    <row r="21" spans="1:17" ht="12.75">
      <c r="A21" s="20" t="s">
        <v>34</v>
      </c>
      <c r="B21" s="21" t="s">
        <v>35</v>
      </c>
      <c r="C21" s="22">
        <v>18188</v>
      </c>
      <c r="D21" s="16">
        <v>21183</v>
      </c>
      <c r="E21" s="22">
        <v>2225</v>
      </c>
      <c r="F21" s="22">
        <v>323</v>
      </c>
      <c r="G21" s="22">
        <v>233</v>
      </c>
      <c r="H21" s="22">
        <v>21</v>
      </c>
      <c r="I21" s="22">
        <v>87</v>
      </c>
      <c r="J21" s="22">
        <v>9</v>
      </c>
      <c r="K21" s="22">
        <v>15</v>
      </c>
      <c r="L21" s="23">
        <v>15</v>
      </c>
      <c r="M21" s="22">
        <v>33</v>
      </c>
      <c r="N21" s="23">
        <v>168</v>
      </c>
      <c r="O21" s="22">
        <f t="shared" si="2"/>
        <v>42500</v>
      </c>
      <c r="P21" s="24">
        <v>1161</v>
      </c>
      <c r="Q21" s="22">
        <v>43661</v>
      </c>
    </row>
    <row r="22" spans="1:17" ht="12.75">
      <c r="A22" s="13" t="s">
        <v>36</v>
      </c>
      <c r="B22" s="14" t="s">
        <v>37</v>
      </c>
      <c r="C22" s="15">
        <v>23839</v>
      </c>
      <c r="D22" s="16">
        <v>34637</v>
      </c>
      <c r="E22" s="15">
        <v>5414</v>
      </c>
      <c r="F22" s="15">
        <v>524</v>
      </c>
      <c r="G22" s="15">
        <v>612</v>
      </c>
      <c r="H22" s="15">
        <v>56</v>
      </c>
      <c r="I22" s="15">
        <v>206</v>
      </c>
      <c r="J22" s="15">
        <v>125</v>
      </c>
      <c r="K22" s="15">
        <v>134</v>
      </c>
      <c r="L22" s="17">
        <v>153</v>
      </c>
      <c r="M22" s="18">
        <v>17</v>
      </c>
      <c r="N22" s="17">
        <v>1022</v>
      </c>
      <c r="O22" s="18">
        <f t="shared" si="2"/>
        <v>66739</v>
      </c>
      <c r="P22" s="19">
        <v>2963</v>
      </c>
      <c r="Q22" s="15">
        <v>69702</v>
      </c>
    </row>
    <row r="23" spans="1:17" ht="12.75">
      <c r="A23" s="20" t="s">
        <v>38</v>
      </c>
      <c r="B23" s="21" t="s">
        <v>39</v>
      </c>
      <c r="C23" s="26">
        <v>102283</v>
      </c>
      <c r="D23" s="22">
        <v>47120</v>
      </c>
      <c r="E23" s="22">
        <v>20190</v>
      </c>
      <c r="F23" s="22">
        <v>1330</v>
      </c>
      <c r="G23" s="22">
        <v>2786</v>
      </c>
      <c r="H23" s="22">
        <v>741</v>
      </c>
      <c r="I23" s="22">
        <v>1557</v>
      </c>
      <c r="J23" s="22">
        <v>84</v>
      </c>
      <c r="K23" s="22">
        <v>570</v>
      </c>
      <c r="L23" s="23">
        <v>201</v>
      </c>
      <c r="M23" s="22">
        <v>6596</v>
      </c>
      <c r="N23" s="23">
        <v>2380</v>
      </c>
      <c r="O23" s="22">
        <f t="shared" si="2"/>
        <v>185838</v>
      </c>
      <c r="P23" s="24">
        <v>2891</v>
      </c>
      <c r="Q23" s="22">
        <v>188729</v>
      </c>
    </row>
    <row r="24" spans="1:17" ht="12.75">
      <c r="A24" s="13" t="s">
        <v>40</v>
      </c>
      <c r="B24" s="14" t="s">
        <v>41</v>
      </c>
      <c r="C24" s="26">
        <v>43138</v>
      </c>
      <c r="D24" s="15">
        <v>30887</v>
      </c>
      <c r="E24" s="15">
        <v>11203</v>
      </c>
      <c r="F24" s="15">
        <v>739</v>
      </c>
      <c r="G24" s="15">
        <v>1942</v>
      </c>
      <c r="H24" s="15">
        <v>124</v>
      </c>
      <c r="I24" s="15">
        <v>1017</v>
      </c>
      <c r="J24" s="15">
        <v>92</v>
      </c>
      <c r="K24" s="15">
        <v>253</v>
      </c>
      <c r="L24" s="17">
        <v>312</v>
      </c>
      <c r="M24" s="18">
        <v>1625</v>
      </c>
      <c r="N24" s="17">
        <v>230</v>
      </c>
      <c r="O24" s="18">
        <f t="shared" si="2"/>
        <v>91562</v>
      </c>
      <c r="P24" s="19">
        <v>1674</v>
      </c>
      <c r="Q24" s="15">
        <v>93236</v>
      </c>
    </row>
    <row r="25" spans="1:17" ht="12.75">
      <c r="A25" s="20" t="s">
        <v>42</v>
      </c>
      <c r="B25" s="21" t="s">
        <v>43</v>
      </c>
      <c r="C25" s="26">
        <v>109445</v>
      </c>
      <c r="D25" s="22">
        <v>37663</v>
      </c>
      <c r="E25" s="22">
        <v>16062</v>
      </c>
      <c r="F25" s="22">
        <v>1120</v>
      </c>
      <c r="G25" s="22">
        <v>2830</v>
      </c>
      <c r="H25" s="22">
        <v>217</v>
      </c>
      <c r="I25" s="22">
        <v>1035</v>
      </c>
      <c r="J25" s="22">
        <v>132</v>
      </c>
      <c r="K25" s="22">
        <v>462</v>
      </c>
      <c r="L25" s="23">
        <v>172</v>
      </c>
      <c r="M25" s="22">
        <v>2934</v>
      </c>
      <c r="N25" s="23">
        <v>34</v>
      </c>
      <c r="O25" s="22">
        <f t="shared" si="2"/>
        <v>172106</v>
      </c>
      <c r="P25" s="24">
        <v>2172</v>
      </c>
      <c r="Q25" s="22">
        <v>174278</v>
      </c>
    </row>
    <row r="26" spans="1:17" ht="12.75">
      <c r="A26" s="13" t="s">
        <v>44</v>
      </c>
      <c r="B26" s="14" t="s">
        <v>45</v>
      </c>
      <c r="C26" s="26">
        <v>31657</v>
      </c>
      <c r="D26" s="15">
        <v>30474</v>
      </c>
      <c r="E26" s="15">
        <v>19048</v>
      </c>
      <c r="F26" s="15">
        <v>1174</v>
      </c>
      <c r="G26" s="15">
        <v>4548</v>
      </c>
      <c r="H26" s="15">
        <v>656</v>
      </c>
      <c r="I26" s="15">
        <v>5088</v>
      </c>
      <c r="J26" s="15">
        <v>51</v>
      </c>
      <c r="K26" s="15">
        <v>178</v>
      </c>
      <c r="L26" s="17">
        <v>194</v>
      </c>
      <c r="M26" s="18">
        <v>1531</v>
      </c>
      <c r="N26" s="17">
        <v>39</v>
      </c>
      <c r="O26" s="18">
        <f t="shared" si="2"/>
        <v>94638</v>
      </c>
      <c r="P26" s="19">
        <v>1634</v>
      </c>
      <c r="Q26" s="15">
        <v>96272</v>
      </c>
    </row>
    <row r="27" spans="1:17" ht="12.75">
      <c r="A27" s="20" t="s">
        <v>46</v>
      </c>
      <c r="B27" s="21" t="s">
        <v>47</v>
      </c>
      <c r="C27" s="22">
        <v>23635</v>
      </c>
      <c r="D27" s="16">
        <v>32573</v>
      </c>
      <c r="E27" s="22">
        <v>18909</v>
      </c>
      <c r="F27" s="22">
        <v>1430</v>
      </c>
      <c r="G27" s="22">
        <v>3156</v>
      </c>
      <c r="H27" s="22">
        <v>38</v>
      </c>
      <c r="I27" s="22">
        <v>288</v>
      </c>
      <c r="J27" s="22">
        <v>52</v>
      </c>
      <c r="K27" s="22">
        <v>4995</v>
      </c>
      <c r="L27" s="23">
        <v>107</v>
      </c>
      <c r="M27" s="22">
        <v>219</v>
      </c>
      <c r="N27" s="23">
        <v>82</v>
      </c>
      <c r="O27" s="22">
        <f t="shared" si="2"/>
        <v>85484</v>
      </c>
      <c r="P27" s="24">
        <v>1969</v>
      </c>
      <c r="Q27" s="22">
        <v>87453</v>
      </c>
    </row>
    <row r="28" spans="1:17" ht="12.75">
      <c r="A28" s="13" t="s">
        <v>48</v>
      </c>
      <c r="B28" s="14" t="s">
        <v>49</v>
      </c>
      <c r="C28" s="26">
        <v>58221</v>
      </c>
      <c r="D28" s="15">
        <v>53176</v>
      </c>
      <c r="E28" s="15">
        <v>42907</v>
      </c>
      <c r="F28" s="15">
        <v>2431</v>
      </c>
      <c r="G28" s="15">
        <v>3017</v>
      </c>
      <c r="H28" s="15">
        <v>501</v>
      </c>
      <c r="I28" s="15">
        <v>1301</v>
      </c>
      <c r="J28" s="15">
        <v>259</v>
      </c>
      <c r="K28" s="15">
        <v>751</v>
      </c>
      <c r="L28" s="17">
        <v>322</v>
      </c>
      <c r="M28" s="18">
        <v>2791</v>
      </c>
      <c r="N28" s="17">
        <v>60</v>
      </c>
      <c r="O28" s="18">
        <f t="shared" si="2"/>
        <v>165737</v>
      </c>
      <c r="P28" s="19">
        <v>3562</v>
      </c>
      <c r="Q28" s="15">
        <v>169299</v>
      </c>
    </row>
    <row r="29" spans="1:17" ht="12.75">
      <c r="A29" s="20" t="s">
        <v>50</v>
      </c>
      <c r="B29" s="21" t="s">
        <v>49</v>
      </c>
      <c r="C29" s="26">
        <v>68328</v>
      </c>
      <c r="D29" s="22">
        <v>46088</v>
      </c>
      <c r="E29" s="22">
        <v>41007</v>
      </c>
      <c r="F29" s="22">
        <v>2545</v>
      </c>
      <c r="G29" s="22">
        <v>4367</v>
      </c>
      <c r="H29" s="22">
        <v>318</v>
      </c>
      <c r="I29" s="22">
        <v>1498</v>
      </c>
      <c r="J29" s="22">
        <v>234</v>
      </c>
      <c r="K29" s="22">
        <v>885</v>
      </c>
      <c r="L29" s="23">
        <v>295</v>
      </c>
      <c r="M29" s="22">
        <v>4009</v>
      </c>
      <c r="N29" s="23">
        <v>27</v>
      </c>
      <c r="O29" s="22">
        <f t="shared" si="2"/>
        <v>169601</v>
      </c>
      <c r="P29" s="24">
        <v>3236</v>
      </c>
      <c r="Q29" s="22">
        <v>172837</v>
      </c>
    </row>
    <row r="30" spans="1:17" ht="12.75">
      <c r="A30" s="13" t="s">
        <v>51</v>
      </c>
      <c r="B30" s="14" t="s">
        <v>52</v>
      </c>
      <c r="C30" s="15">
        <v>18918</v>
      </c>
      <c r="D30" s="16">
        <v>42910</v>
      </c>
      <c r="E30" s="15">
        <v>40390</v>
      </c>
      <c r="F30" s="15">
        <v>4056</v>
      </c>
      <c r="G30" s="15">
        <v>1147</v>
      </c>
      <c r="H30" s="15">
        <v>2956</v>
      </c>
      <c r="I30" s="15">
        <v>4051</v>
      </c>
      <c r="J30" s="15">
        <v>91</v>
      </c>
      <c r="K30" s="15">
        <v>1088</v>
      </c>
      <c r="L30" s="17">
        <v>1388</v>
      </c>
      <c r="M30" s="18">
        <v>694</v>
      </c>
      <c r="N30" s="17">
        <v>498</v>
      </c>
      <c r="O30" s="18">
        <f t="shared" si="2"/>
        <v>118187</v>
      </c>
      <c r="P30" s="19">
        <v>2739</v>
      </c>
      <c r="Q30" s="15">
        <v>120926</v>
      </c>
    </row>
    <row r="31" spans="1:17" ht="12.75">
      <c r="A31" s="20" t="s">
        <v>53</v>
      </c>
      <c r="B31" s="21" t="s">
        <v>54</v>
      </c>
      <c r="C31" s="26">
        <v>32759</v>
      </c>
      <c r="D31" s="22">
        <v>20894</v>
      </c>
      <c r="E31" s="22">
        <v>32665</v>
      </c>
      <c r="F31" s="22">
        <v>1880</v>
      </c>
      <c r="G31" s="22">
        <v>2438</v>
      </c>
      <c r="H31" s="22">
        <v>168</v>
      </c>
      <c r="I31" s="22">
        <v>878</v>
      </c>
      <c r="J31" s="22">
        <v>167</v>
      </c>
      <c r="K31" s="22">
        <v>324</v>
      </c>
      <c r="L31" s="23">
        <v>399</v>
      </c>
      <c r="M31" s="22">
        <v>2160</v>
      </c>
      <c r="N31" s="23">
        <v>29</v>
      </c>
      <c r="O31" s="22">
        <f t="shared" si="2"/>
        <v>94761</v>
      </c>
      <c r="P31" s="24">
        <v>1912</v>
      </c>
      <c r="Q31" s="22">
        <v>96673</v>
      </c>
    </row>
    <row r="32" spans="1:17" ht="12.75">
      <c r="A32" s="13" t="s">
        <v>55</v>
      </c>
      <c r="B32" s="14" t="s">
        <v>54</v>
      </c>
      <c r="C32" s="15">
        <v>26134</v>
      </c>
      <c r="D32" s="15">
        <v>31453</v>
      </c>
      <c r="E32" s="27">
        <v>40489</v>
      </c>
      <c r="F32" s="15">
        <v>2251</v>
      </c>
      <c r="G32" s="15">
        <v>2009</v>
      </c>
      <c r="H32" s="15">
        <v>254</v>
      </c>
      <c r="I32" s="15">
        <v>685</v>
      </c>
      <c r="J32" s="15">
        <v>180</v>
      </c>
      <c r="K32" s="15">
        <v>467</v>
      </c>
      <c r="L32" s="17">
        <v>199</v>
      </c>
      <c r="M32" s="18">
        <v>1816</v>
      </c>
      <c r="N32" s="17">
        <v>23</v>
      </c>
      <c r="O32" s="18">
        <f t="shared" si="2"/>
        <v>105960</v>
      </c>
      <c r="P32" s="19">
        <v>2360</v>
      </c>
      <c r="Q32" s="15">
        <v>108320</v>
      </c>
    </row>
    <row r="33" spans="1:17" ht="12.75">
      <c r="A33" s="20" t="s">
        <v>56</v>
      </c>
      <c r="B33" s="21" t="s">
        <v>54</v>
      </c>
      <c r="C33" s="22">
        <v>29231</v>
      </c>
      <c r="D33" s="22">
        <v>27511</v>
      </c>
      <c r="E33" s="27">
        <v>36068</v>
      </c>
      <c r="F33" s="22">
        <v>1112</v>
      </c>
      <c r="G33" s="22">
        <v>2138</v>
      </c>
      <c r="H33" s="22">
        <v>177</v>
      </c>
      <c r="I33" s="22">
        <v>840</v>
      </c>
      <c r="J33" s="22">
        <v>160</v>
      </c>
      <c r="K33" s="22">
        <v>450</v>
      </c>
      <c r="L33" s="23">
        <v>194</v>
      </c>
      <c r="M33" s="22">
        <v>2093</v>
      </c>
      <c r="N33" s="23">
        <v>24</v>
      </c>
      <c r="O33" s="22">
        <f t="shared" si="2"/>
        <v>99998</v>
      </c>
      <c r="P33" s="24">
        <v>2192</v>
      </c>
      <c r="Q33" s="22">
        <v>102190</v>
      </c>
    </row>
    <row r="34" spans="1:17" ht="12.75">
      <c r="A34" s="13" t="s">
        <v>57</v>
      </c>
      <c r="B34" s="14" t="s">
        <v>58</v>
      </c>
      <c r="C34" s="15">
        <v>42593</v>
      </c>
      <c r="D34" s="16">
        <v>64238</v>
      </c>
      <c r="E34" s="15">
        <v>45469</v>
      </c>
      <c r="F34" s="15">
        <v>5238</v>
      </c>
      <c r="G34" s="15">
        <v>9412</v>
      </c>
      <c r="H34" s="15">
        <v>2465</v>
      </c>
      <c r="I34" s="15">
        <v>1438</v>
      </c>
      <c r="J34" s="15">
        <v>173</v>
      </c>
      <c r="K34" s="15">
        <v>1733</v>
      </c>
      <c r="L34" s="17">
        <v>342</v>
      </c>
      <c r="M34" s="18">
        <v>1992</v>
      </c>
      <c r="N34" s="17">
        <v>64</v>
      </c>
      <c r="O34" s="18">
        <f t="shared" si="2"/>
        <v>175157</v>
      </c>
      <c r="P34" s="19">
        <v>5402</v>
      </c>
      <c r="Q34" s="15">
        <v>180559</v>
      </c>
    </row>
    <row r="35" spans="1:17" ht="12.75">
      <c r="A35" s="20" t="s">
        <v>59</v>
      </c>
      <c r="B35" s="21" t="s">
        <v>60</v>
      </c>
      <c r="C35" s="22">
        <v>11896</v>
      </c>
      <c r="D35" s="16">
        <v>22900</v>
      </c>
      <c r="E35" s="22">
        <v>17998</v>
      </c>
      <c r="F35" s="22">
        <v>1869</v>
      </c>
      <c r="G35" s="22">
        <v>5140</v>
      </c>
      <c r="H35" s="22">
        <v>41</v>
      </c>
      <c r="I35" s="22">
        <v>3022</v>
      </c>
      <c r="J35" s="22">
        <v>43</v>
      </c>
      <c r="K35" s="22">
        <v>221</v>
      </c>
      <c r="L35" s="23">
        <v>72</v>
      </c>
      <c r="M35" s="22">
        <v>176</v>
      </c>
      <c r="N35" s="23">
        <v>11</v>
      </c>
      <c r="O35" s="22">
        <f t="shared" si="2"/>
        <v>63389</v>
      </c>
      <c r="P35" s="24">
        <v>1762</v>
      </c>
      <c r="Q35" s="22">
        <v>65151</v>
      </c>
    </row>
    <row r="36" spans="1:17" ht="12.75">
      <c r="A36" s="13" t="s">
        <v>61</v>
      </c>
      <c r="B36" s="14" t="s">
        <v>62</v>
      </c>
      <c r="C36" s="26">
        <v>91383</v>
      </c>
      <c r="D36" s="15">
        <v>63549</v>
      </c>
      <c r="E36" s="15">
        <v>24222</v>
      </c>
      <c r="F36" s="15">
        <v>2225</v>
      </c>
      <c r="G36" s="15">
        <v>3442</v>
      </c>
      <c r="H36" s="15">
        <v>384</v>
      </c>
      <c r="I36" s="15">
        <v>1171</v>
      </c>
      <c r="J36" s="15">
        <v>235</v>
      </c>
      <c r="K36" s="15">
        <v>876</v>
      </c>
      <c r="L36" s="17">
        <v>435</v>
      </c>
      <c r="M36" s="18">
        <v>2907</v>
      </c>
      <c r="N36" s="17">
        <v>5809</v>
      </c>
      <c r="O36" s="18">
        <f t="shared" si="2"/>
        <v>196638</v>
      </c>
      <c r="P36" s="19">
        <v>3957</v>
      </c>
      <c r="Q36" s="15">
        <v>200595</v>
      </c>
    </row>
    <row r="37" spans="1:17" ht="12.75">
      <c r="A37" s="20" t="s">
        <v>63</v>
      </c>
      <c r="B37" s="21" t="s">
        <v>62</v>
      </c>
      <c r="C37" s="26">
        <v>96463</v>
      </c>
      <c r="D37" s="22">
        <v>48111</v>
      </c>
      <c r="E37" s="22">
        <v>15129</v>
      </c>
      <c r="F37" s="22">
        <v>1422</v>
      </c>
      <c r="G37" s="22">
        <v>2557</v>
      </c>
      <c r="H37" s="22">
        <v>183</v>
      </c>
      <c r="I37" s="22">
        <v>672</v>
      </c>
      <c r="J37" s="22">
        <v>168</v>
      </c>
      <c r="K37" s="22">
        <v>423</v>
      </c>
      <c r="L37" s="23">
        <v>517</v>
      </c>
      <c r="M37" s="22">
        <v>2611</v>
      </c>
      <c r="N37" s="23">
        <v>3458</v>
      </c>
      <c r="O37" s="22">
        <f t="shared" si="2"/>
        <v>171714</v>
      </c>
      <c r="P37" s="24">
        <v>2605</v>
      </c>
      <c r="Q37" s="22">
        <v>174319</v>
      </c>
    </row>
    <row r="38" spans="1:17" ht="12.75">
      <c r="A38" s="13" t="s">
        <v>64</v>
      </c>
      <c r="B38" s="14" t="s">
        <v>65</v>
      </c>
      <c r="C38" s="15">
        <v>45350</v>
      </c>
      <c r="D38" s="16">
        <v>71459</v>
      </c>
      <c r="E38" s="15">
        <v>64068</v>
      </c>
      <c r="F38" s="15">
        <v>2624</v>
      </c>
      <c r="G38" s="15">
        <v>4191</v>
      </c>
      <c r="H38" s="15">
        <v>841</v>
      </c>
      <c r="I38" s="15">
        <v>1260</v>
      </c>
      <c r="J38" s="15">
        <v>486</v>
      </c>
      <c r="K38" s="15">
        <v>1036</v>
      </c>
      <c r="L38" s="17">
        <v>776</v>
      </c>
      <c r="M38" s="18">
        <v>2084</v>
      </c>
      <c r="N38" s="17">
        <v>1674</v>
      </c>
      <c r="O38" s="18">
        <f t="shared" si="2"/>
        <v>195849</v>
      </c>
      <c r="P38" s="19">
        <v>5765</v>
      </c>
      <c r="Q38" s="15">
        <v>201614</v>
      </c>
    </row>
    <row r="39" spans="1:17" ht="12.75">
      <c r="A39" s="20" t="s">
        <v>66</v>
      </c>
      <c r="B39" s="21" t="s">
        <v>54</v>
      </c>
      <c r="C39" s="22">
        <v>29661</v>
      </c>
      <c r="D39" s="22">
        <v>33479</v>
      </c>
      <c r="E39" s="27">
        <v>47438</v>
      </c>
      <c r="F39" s="22">
        <v>1405</v>
      </c>
      <c r="G39" s="22">
        <v>2152</v>
      </c>
      <c r="H39" s="22">
        <v>184</v>
      </c>
      <c r="I39" s="22">
        <v>911</v>
      </c>
      <c r="J39" s="22">
        <v>171</v>
      </c>
      <c r="K39" s="22">
        <v>529</v>
      </c>
      <c r="L39" s="23">
        <v>185</v>
      </c>
      <c r="M39" s="22">
        <v>2009</v>
      </c>
      <c r="N39" s="23">
        <v>25</v>
      </c>
      <c r="O39" s="22">
        <f t="shared" si="2"/>
        <v>118149</v>
      </c>
      <c r="P39" s="24">
        <v>2484</v>
      </c>
      <c r="Q39" s="22">
        <v>120633</v>
      </c>
    </row>
    <row r="40" spans="1:17" ht="12.75">
      <c r="A40" s="13" t="s">
        <v>67</v>
      </c>
      <c r="B40" s="14" t="s">
        <v>49</v>
      </c>
      <c r="C40" s="26">
        <v>73365</v>
      </c>
      <c r="D40" s="15">
        <v>51739</v>
      </c>
      <c r="E40" s="15">
        <v>30389</v>
      </c>
      <c r="F40" s="15">
        <v>1812</v>
      </c>
      <c r="G40" s="15">
        <v>2493</v>
      </c>
      <c r="H40" s="15">
        <v>341</v>
      </c>
      <c r="I40" s="15">
        <v>1507</v>
      </c>
      <c r="J40" s="15">
        <v>240</v>
      </c>
      <c r="K40" s="15">
        <v>892</v>
      </c>
      <c r="L40" s="17">
        <v>319</v>
      </c>
      <c r="M40" s="18">
        <v>2693</v>
      </c>
      <c r="N40" s="17">
        <v>32</v>
      </c>
      <c r="O40" s="18">
        <f t="shared" si="2"/>
        <v>165822</v>
      </c>
      <c r="P40" s="19">
        <v>3004</v>
      </c>
      <c r="Q40" s="15">
        <v>168826</v>
      </c>
    </row>
    <row r="41" spans="1:17" ht="12.75">
      <c r="A41" s="20" t="s">
        <v>68</v>
      </c>
      <c r="B41" s="21" t="s">
        <v>69</v>
      </c>
      <c r="C41" s="22">
        <v>8597</v>
      </c>
      <c r="D41" s="16">
        <v>15322</v>
      </c>
      <c r="E41" s="22">
        <v>12223</v>
      </c>
      <c r="F41" s="22">
        <v>454</v>
      </c>
      <c r="G41" s="22">
        <v>323</v>
      </c>
      <c r="H41" s="22">
        <v>845</v>
      </c>
      <c r="I41" s="22">
        <v>57</v>
      </c>
      <c r="J41" s="22">
        <v>50</v>
      </c>
      <c r="K41" s="22">
        <v>58</v>
      </c>
      <c r="L41" s="23">
        <v>42</v>
      </c>
      <c r="M41" s="22">
        <v>21</v>
      </c>
      <c r="N41" s="23">
        <v>44</v>
      </c>
      <c r="O41" s="22">
        <f t="shared" si="2"/>
        <v>38036</v>
      </c>
      <c r="P41" s="24">
        <v>1444</v>
      </c>
      <c r="Q41" s="22">
        <v>39480</v>
      </c>
    </row>
    <row r="42" spans="1:17" ht="12.75">
      <c r="A42" s="13" t="s">
        <v>70</v>
      </c>
      <c r="B42" s="14" t="s">
        <v>71</v>
      </c>
      <c r="C42" s="26">
        <v>37005</v>
      </c>
      <c r="D42" s="15">
        <v>31877</v>
      </c>
      <c r="E42" s="15">
        <v>7143</v>
      </c>
      <c r="F42" s="15">
        <v>5111</v>
      </c>
      <c r="G42" s="15">
        <v>964</v>
      </c>
      <c r="H42" s="15">
        <v>177</v>
      </c>
      <c r="I42" s="15">
        <v>1197</v>
      </c>
      <c r="J42" s="15">
        <v>56</v>
      </c>
      <c r="K42" s="15">
        <v>155</v>
      </c>
      <c r="L42" s="17">
        <v>749</v>
      </c>
      <c r="M42" s="18">
        <v>836</v>
      </c>
      <c r="N42" s="17">
        <v>8</v>
      </c>
      <c r="O42" s="18">
        <f t="shared" si="2"/>
        <v>85278</v>
      </c>
      <c r="P42" s="19">
        <v>1330</v>
      </c>
      <c r="Q42" s="15">
        <v>86608</v>
      </c>
    </row>
    <row r="43" spans="1:17" ht="12.75">
      <c r="A43" s="20" t="s">
        <v>72</v>
      </c>
      <c r="B43" s="21" t="s">
        <v>73</v>
      </c>
      <c r="C43" s="26">
        <v>25718</v>
      </c>
      <c r="D43" s="22">
        <v>24636</v>
      </c>
      <c r="E43" s="22">
        <v>5886</v>
      </c>
      <c r="F43" s="22">
        <v>5266</v>
      </c>
      <c r="G43" s="22">
        <v>2965</v>
      </c>
      <c r="H43" s="22">
        <v>50</v>
      </c>
      <c r="I43" s="22">
        <v>461</v>
      </c>
      <c r="J43" s="22">
        <v>18</v>
      </c>
      <c r="K43" s="22">
        <v>84</v>
      </c>
      <c r="L43" s="23">
        <v>802</v>
      </c>
      <c r="M43" s="22">
        <v>232</v>
      </c>
      <c r="N43" s="23">
        <v>35</v>
      </c>
      <c r="O43" s="22">
        <f t="shared" si="2"/>
        <v>66153</v>
      </c>
      <c r="P43" s="24">
        <v>1531</v>
      </c>
      <c r="Q43" s="22">
        <v>67684</v>
      </c>
    </row>
    <row r="44" spans="1:17" ht="12.75">
      <c r="A44" s="13" t="s">
        <v>74</v>
      </c>
      <c r="B44" s="14" t="s">
        <v>43</v>
      </c>
      <c r="C44" s="26">
        <v>88590</v>
      </c>
      <c r="D44" s="15">
        <v>43055</v>
      </c>
      <c r="E44" s="15">
        <v>24030</v>
      </c>
      <c r="F44" s="15">
        <v>1638</v>
      </c>
      <c r="G44" s="15">
        <v>2721</v>
      </c>
      <c r="H44" s="15">
        <v>173</v>
      </c>
      <c r="I44" s="15">
        <v>940</v>
      </c>
      <c r="J44" s="15">
        <v>191</v>
      </c>
      <c r="K44" s="15">
        <v>641</v>
      </c>
      <c r="L44" s="17">
        <v>494</v>
      </c>
      <c r="M44" s="18">
        <v>2794</v>
      </c>
      <c r="N44" s="17">
        <v>324</v>
      </c>
      <c r="O44" s="18">
        <f t="shared" si="2"/>
        <v>165591</v>
      </c>
      <c r="P44" s="19">
        <v>3580</v>
      </c>
      <c r="Q44" s="15">
        <v>169171</v>
      </c>
    </row>
    <row r="45" spans="1:17" ht="12.75">
      <c r="A45" s="20" t="s">
        <v>75</v>
      </c>
      <c r="B45" s="21" t="s">
        <v>76</v>
      </c>
      <c r="C45" s="26">
        <v>118793</v>
      </c>
      <c r="D45" s="22">
        <v>75903</v>
      </c>
      <c r="E45" s="22">
        <v>42816</v>
      </c>
      <c r="F45" s="22">
        <v>3117</v>
      </c>
      <c r="G45" s="22">
        <v>3897</v>
      </c>
      <c r="H45" s="22">
        <v>362</v>
      </c>
      <c r="I45" s="22">
        <v>2059</v>
      </c>
      <c r="J45" s="22">
        <v>692</v>
      </c>
      <c r="K45" s="22">
        <v>884</v>
      </c>
      <c r="L45" s="23">
        <v>261</v>
      </c>
      <c r="M45" s="22">
        <v>2565</v>
      </c>
      <c r="N45" s="23">
        <v>342</v>
      </c>
      <c r="O45" s="22">
        <f t="shared" si="2"/>
        <v>251691</v>
      </c>
      <c r="P45" s="24">
        <v>3723</v>
      </c>
      <c r="Q45" s="22">
        <v>255414</v>
      </c>
    </row>
    <row r="46" spans="1:17" ht="12.75">
      <c r="A46" s="13" t="s">
        <v>77</v>
      </c>
      <c r="B46" s="14" t="s">
        <v>78</v>
      </c>
      <c r="C46" s="15">
        <v>17925</v>
      </c>
      <c r="D46" s="15">
        <v>27434</v>
      </c>
      <c r="E46" s="27">
        <v>30348</v>
      </c>
      <c r="F46" s="15">
        <v>3286</v>
      </c>
      <c r="G46" s="15">
        <v>512</v>
      </c>
      <c r="H46" s="15">
        <v>46</v>
      </c>
      <c r="I46" s="15">
        <v>1853</v>
      </c>
      <c r="J46" s="15">
        <v>87</v>
      </c>
      <c r="K46" s="15">
        <v>157</v>
      </c>
      <c r="L46" s="17">
        <v>51</v>
      </c>
      <c r="M46" s="18">
        <v>92</v>
      </c>
      <c r="N46" s="17">
        <v>68</v>
      </c>
      <c r="O46" s="18">
        <f t="shared" si="2"/>
        <v>81859</v>
      </c>
      <c r="P46" s="19">
        <v>1735</v>
      </c>
      <c r="Q46" s="15">
        <v>83594</v>
      </c>
    </row>
    <row r="47" spans="1:17" ht="12.75">
      <c r="A47" s="20" t="s">
        <v>79</v>
      </c>
      <c r="B47" s="21" t="s">
        <v>80</v>
      </c>
      <c r="C47" s="22">
        <v>29596</v>
      </c>
      <c r="D47" s="16">
        <v>45093</v>
      </c>
      <c r="E47" s="22">
        <v>28408</v>
      </c>
      <c r="F47" s="22">
        <v>1705</v>
      </c>
      <c r="G47" s="22">
        <v>1820</v>
      </c>
      <c r="H47" s="22">
        <v>976</v>
      </c>
      <c r="I47" s="22">
        <v>591</v>
      </c>
      <c r="J47" s="22">
        <v>93</v>
      </c>
      <c r="K47" s="22">
        <v>693</v>
      </c>
      <c r="L47" s="23">
        <v>197</v>
      </c>
      <c r="M47" s="22">
        <v>1281</v>
      </c>
      <c r="N47" s="23">
        <v>36</v>
      </c>
      <c r="O47" s="22">
        <f t="shared" si="2"/>
        <v>110489</v>
      </c>
      <c r="P47" s="24">
        <v>2623</v>
      </c>
      <c r="Q47" s="22">
        <v>113112</v>
      </c>
    </row>
    <row r="48" spans="1:17" ht="12.75">
      <c r="A48" s="13" t="s">
        <v>81</v>
      </c>
      <c r="B48" s="14" t="s">
        <v>54</v>
      </c>
      <c r="C48" s="15">
        <v>23267</v>
      </c>
      <c r="D48" s="15">
        <v>26743</v>
      </c>
      <c r="E48" s="27">
        <v>44194</v>
      </c>
      <c r="F48" s="15">
        <v>1162</v>
      </c>
      <c r="G48" s="15">
        <v>1939</v>
      </c>
      <c r="H48" s="15">
        <v>177</v>
      </c>
      <c r="I48" s="15">
        <v>943</v>
      </c>
      <c r="J48" s="15">
        <v>159</v>
      </c>
      <c r="K48" s="15">
        <v>485</v>
      </c>
      <c r="L48" s="17">
        <v>202</v>
      </c>
      <c r="M48" s="18">
        <v>1783</v>
      </c>
      <c r="N48" s="17">
        <v>23</v>
      </c>
      <c r="O48" s="18">
        <f t="shared" si="2"/>
        <v>101077</v>
      </c>
      <c r="P48" s="19">
        <v>2115</v>
      </c>
      <c r="Q48" s="15">
        <v>103192</v>
      </c>
    </row>
    <row r="49" spans="1:17" ht="12.75">
      <c r="A49" s="20" t="s">
        <v>82</v>
      </c>
      <c r="B49" s="21" t="s">
        <v>49</v>
      </c>
      <c r="C49" s="26">
        <v>59363</v>
      </c>
      <c r="D49" s="22">
        <v>41566</v>
      </c>
      <c r="E49" s="22">
        <v>39957</v>
      </c>
      <c r="F49" s="22">
        <v>2271</v>
      </c>
      <c r="G49" s="22">
        <v>4092</v>
      </c>
      <c r="H49" s="22">
        <v>449</v>
      </c>
      <c r="I49" s="22">
        <v>1264</v>
      </c>
      <c r="J49" s="22">
        <v>231</v>
      </c>
      <c r="K49" s="22">
        <v>692</v>
      </c>
      <c r="L49" s="23">
        <v>275</v>
      </c>
      <c r="M49" s="22">
        <v>4079</v>
      </c>
      <c r="N49" s="23">
        <v>35</v>
      </c>
      <c r="O49" s="22">
        <f t="shared" si="2"/>
        <v>154274</v>
      </c>
      <c r="P49" s="24">
        <v>2838</v>
      </c>
      <c r="Q49" s="22">
        <v>157112</v>
      </c>
    </row>
    <row r="50" spans="1:17" ht="12.75">
      <c r="A50" s="13" t="s">
        <v>83</v>
      </c>
      <c r="B50" s="14" t="s">
        <v>84</v>
      </c>
      <c r="C50" s="26">
        <v>105734</v>
      </c>
      <c r="D50" s="15">
        <v>51896</v>
      </c>
      <c r="E50" s="15">
        <v>19423</v>
      </c>
      <c r="F50" s="15">
        <v>3353</v>
      </c>
      <c r="G50" s="15">
        <v>2734</v>
      </c>
      <c r="H50" s="15">
        <v>242</v>
      </c>
      <c r="I50" s="15">
        <v>1165</v>
      </c>
      <c r="J50" s="15">
        <v>186</v>
      </c>
      <c r="K50" s="15">
        <v>1155</v>
      </c>
      <c r="L50" s="17">
        <v>0</v>
      </c>
      <c r="M50" s="18">
        <v>2812</v>
      </c>
      <c r="N50" s="17">
        <v>1973</v>
      </c>
      <c r="O50" s="18">
        <f t="shared" si="2"/>
        <v>190673</v>
      </c>
      <c r="P50" s="19">
        <v>3098</v>
      </c>
      <c r="Q50" s="15">
        <v>193771</v>
      </c>
    </row>
    <row r="51" spans="1:17" ht="12.75">
      <c r="A51" s="20" t="s">
        <v>85</v>
      </c>
      <c r="B51" s="21" t="s">
        <v>86</v>
      </c>
      <c r="C51" s="26">
        <v>51796</v>
      </c>
      <c r="D51" s="22">
        <v>43100</v>
      </c>
      <c r="E51" s="22">
        <v>7750</v>
      </c>
      <c r="F51" s="22">
        <v>581</v>
      </c>
      <c r="G51" s="22">
        <v>1615</v>
      </c>
      <c r="H51" s="22">
        <v>153</v>
      </c>
      <c r="I51" s="22">
        <v>742</v>
      </c>
      <c r="J51" s="22">
        <v>119</v>
      </c>
      <c r="K51" s="22">
        <v>612</v>
      </c>
      <c r="L51" s="23">
        <v>138</v>
      </c>
      <c r="M51" s="22">
        <v>869</v>
      </c>
      <c r="N51" s="23">
        <v>8</v>
      </c>
      <c r="O51" s="22">
        <f t="shared" si="2"/>
        <v>107483</v>
      </c>
      <c r="P51" s="24">
        <v>2008</v>
      </c>
      <c r="Q51" s="22">
        <v>109491</v>
      </c>
    </row>
    <row r="52" spans="1:17" ht="12.75">
      <c r="A52" s="13" t="s">
        <v>87</v>
      </c>
      <c r="B52" s="14" t="s">
        <v>88</v>
      </c>
      <c r="C52" s="26">
        <v>34361</v>
      </c>
      <c r="D52" s="15">
        <v>31166</v>
      </c>
      <c r="E52" s="15">
        <v>5772</v>
      </c>
      <c r="F52" s="15">
        <v>1984</v>
      </c>
      <c r="G52" s="15">
        <v>677</v>
      </c>
      <c r="H52" s="15">
        <v>151</v>
      </c>
      <c r="I52" s="15">
        <v>170</v>
      </c>
      <c r="J52" s="15">
        <v>100</v>
      </c>
      <c r="K52" s="15">
        <v>178</v>
      </c>
      <c r="L52" s="17">
        <v>203</v>
      </c>
      <c r="M52" s="18">
        <v>225</v>
      </c>
      <c r="N52" s="17">
        <v>31</v>
      </c>
      <c r="O52" s="18">
        <f t="shared" si="2"/>
        <v>75018</v>
      </c>
      <c r="P52" s="19">
        <v>2183</v>
      </c>
      <c r="Q52" s="15">
        <v>77201</v>
      </c>
    </row>
    <row r="53" ht="12.75">
      <c r="A53" s="9" t="s">
        <v>103</v>
      </c>
    </row>
    <row r="54" ht="12.75">
      <c r="A54" s="10" t="s">
        <v>104</v>
      </c>
    </row>
  </sheetData>
  <sheetProtection/>
  <printOptions/>
  <pageMargins left="0.75" right="0.75" top="1" bottom="1" header="0" footer="0"/>
  <pageSetup fitToHeight="1" fitToWidth="1" horizontalDpi="72" verticalDpi="72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2001-09-08T03:21:01Z</cp:lastPrinted>
  <dcterms:created xsi:type="dcterms:W3CDTF">2001-09-07T00:44:41Z</dcterms:created>
  <dcterms:modified xsi:type="dcterms:W3CDTF">2015-01-17T02:18:27Z</dcterms:modified>
  <cp:category/>
  <cp:version/>
  <cp:contentType/>
  <cp:contentStatus/>
</cp:coreProperties>
</file>